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"/>
    </mc:Choice>
  </mc:AlternateContent>
  <xr:revisionPtr revIDLastSave="0" documentId="8_{61D12056-0E55-4FA3-83F5-CB13BE2E8D76}" xr6:coauthVersionLast="47" xr6:coauthVersionMax="47" xr10:uidLastSave="{00000000-0000-0000-0000-000000000000}"/>
  <bookViews>
    <workbookView xWindow="-120" yWindow="-120" windowWidth="29040" windowHeight="15720" xr2:uid="{306FF5B3-35F7-4147-B771-DB7736CB246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H24" i="1"/>
  <c r="G24" i="1"/>
  <c r="G26" i="1" s="1"/>
  <c r="F24" i="1"/>
  <c r="F26" i="1" s="1"/>
  <c r="D24" i="1"/>
  <c r="D26" i="1" s="1"/>
  <c r="C24" i="1"/>
  <c r="E24" i="1" s="1"/>
  <c r="H22" i="1"/>
  <c r="E22" i="1"/>
  <c r="H21" i="1"/>
  <c r="E21" i="1"/>
  <c r="H20" i="1"/>
  <c r="E20" i="1"/>
  <c r="H19" i="1"/>
  <c r="E19" i="1"/>
  <c r="G18" i="1"/>
  <c r="H18" i="1" s="1"/>
  <c r="F18" i="1"/>
  <c r="D18" i="1"/>
  <c r="C18" i="1"/>
  <c r="E18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H8" i="1" s="1"/>
  <c r="F8" i="1"/>
  <c r="D8" i="1"/>
  <c r="C8" i="1"/>
  <c r="E8" i="1" s="1"/>
  <c r="C26" i="1" l="1"/>
  <c r="E26" i="1" s="1"/>
  <c r="H26" i="1" l="1"/>
</calcChain>
</file>

<file path=xl/sharedStrings.xml><?xml version="1.0" encoding="utf-8"?>
<sst xmlns="http://schemas.openxmlformats.org/spreadsheetml/2006/main" count="39" uniqueCount="35">
  <si>
    <t>Universidad Autónoma de Ciudad Juárez</t>
  </si>
  <si>
    <t>Estado Analítico de Ingresos</t>
  </si>
  <si>
    <t>Del  01 de enero al 31 de diciembre de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</si>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</sst>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16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04374-4AE0-46DF-A297-788831AAA7DC}">
  <sheetPr>
    <pageSetUpPr fitToPage="1"/>
  </sheetPr>
  <dimension ref="B1:H56"/>
  <sheetViews>
    <sheetView tabSelected="1" workbookViewId="0">
      <selection activeCell="I35" sqref="I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6.140625" style="1" customWidth="1"/>
    <col min="6" max="6" width="16.5703125" style="1" customWidth="1"/>
    <col min="7" max="8" width="17.28515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ht="12.75" thickBot="1" x14ac:dyDescent="0.25">
      <c r="B4" s="8" t="s">
        <v>2</v>
      </c>
      <c r="C4" s="9"/>
      <c r="D4" s="9"/>
      <c r="E4" s="9"/>
      <c r="F4" s="9"/>
      <c r="G4" s="9"/>
      <c r="H4" s="10"/>
    </row>
    <row r="5" spans="2:8" s="15" customFormat="1" ht="12.75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24.75" thickBot="1" x14ac:dyDescent="0.25">
      <c r="B6" s="16"/>
      <c r="C6" s="17" t="s">
        <v>6</v>
      </c>
      <c r="D6" s="18" t="s">
        <v>7</v>
      </c>
      <c r="E6" s="19" t="s">
        <v>8</v>
      </c>
      <c r="F6" s="20" t="s">
        <v>9</v>
      </c>
      <c r="G6" s="17" t="s">
        <v>10</v>
      </c>
      <c r="H6" s="21"/>
    </row>
    <row r="7" spans="2:8" ht="12.75" thickBot="1" x14ac:dyDescent="0.25">
      <c r="B7" s="22"/>
      <c r="C7" s="17" t="s">
        <v>11</v>
      </c>
      <c r="D7" s="20" t="s">
        <v>12</v>
      </c>
      <c r="E7" s="17" t="s">
        <v>13</v>
      </c>
      <c r="F7" s="20" t="s">
        <v>14</v>
      </c>
      <c r="G7" s="17" t="s">
        <v>15</v>
      </c>
      <c r="H7" s="23" t="s">
        <v>16</v>
      </c>
    </row>
    <row r="8" spans="2:8" x14ac:dyDescent="0.2">
      <c r="B8" s="24" t="s">
        <v>17</v>
      </c>
      <c r="C8" s="25">
        <f>SUM(C9:C16)</f>
        <v>0</v>
      </c>
      <c r="D8" s="26">
        <f>SUM(D9:D16)</f>
        <v>0</v>
      </c>
      <c r="E8" s="25">
        <f t="shared" ref="E8:E16" si="0">C8+D8</f>
        <v>0</v>
      </c>
      <c r="F8" s="26">
        <f>SUM(F9:F16)</f>
        <v>0</v>
      </c>
      <c r="G8" s="25">
        <f>SUM(G9:G16)</f>
        <v>0</v>
      </c>
      <c r="H8" s="27">
        <f t="shared" ref="H8:H16" si="1">G8-C8</f>
        <v>0</v>
      </c>
    </row>
    <row r="9" spans="2:8" x14ac:dyDescent="0.2">
      <c r="B9" s="28" t="s">
        <v>18</v>
      </c>
      <c r="C9" s="29">
        <v>0</v>
      </c>
      <c r="D9" s="30">
        <v>0</v>
      </c>
      <c r="E9" s="31">
        <f t="shared" si="0"/>
        <v>0</v>
      </c>
      <c r="F9" s="30">
        <v>0</v>
      </c>
      <c r="G9" s="29">
        <v>0</v>
      </c>
      <c r="H9" s="32">
        <f t="shared" si="1"/>
        <v>0</v>
      </c>
    </row>
    <row r="10" spans="2:8" x14ac:dyDescent="0.2">
      <c r="B10" s="33" t="s">
        <v>19</v>
      </c>
      <c r="C10" s="29">
        <v>0</v>
      </c>
      <c r="D10" s="30">
        <v>0</v>
      </c>
      <c r="E10" s="31">
        <f t="shared" si="0"/>
        <v>0</v>
      </c>
      <c r="F10" s="30">
        <v>0</v>
      </c>
      <c r="G10" s="29">
        <v>0</v>
      </c>
      <c r="H10" s="32">
        <f t="shared" si="1"/>
        <v>0</v>
      </c>
    </row>
    <row r="11" spans="2:8" x14ac:dyDescent="0.2">
      <c r="B11" s="28" t="s">
        <v>20</v>
      </c>
      <c r="C11" s="29">
        <v>0</v>
      </c>
      <c r="D11" s="30">
        <v>0</v>
      </c>
      <c r="E11" s="31">
        <f t="shared" si="0"/>
        <v>0</v>
      </c>
      <c r="F11" s="30">
        <v>0</v>
      </c>
      <c r="G11" s="29">
        <v>0</v>
      </c>
      <c r="H11" s="32">
        <f t="shared" si="1"/>
        <v>0</v>
      </c>
    </row>
    <row r="12" spans="2:8" x14ac:dyDescent="0.2">
      <c r="B12" s="28" t="s">
        <v>21</v>
      </c>
      <c r="C12" s="29">
        <v>0</v>
      </c>
      <c r="D12" s="30">
        <v>0</v>
      </c>
      <c r="E12" s="31">
        <f t="shared" si="0"/>
        <v>0</v>
      </c>
      <c r="F12" s="30">
        <v>0</v>
      </c>
      <c r="G12" s="29">
        <v>0</v>
      </c>
      <c r="H12" s="32">
        <f t="shared" si="1"/>
        <v>0</v>
      </c>
    </row>
    <row r="13" spans="2:8" x14ac:dyDescent="0.2">
      <c r="B13" s="34" t="s">
        <v>22</v>
      </c>
      <c r="C13" s="29">
        <v>0</v>
      </c>
      <c r="D13" s="30">
        <v>0</v>
      </c>
      <c r="E13" s="31">
        <f t="shared" si="0"/>
        <v>0</v>
      </c>
      <c r="F13" s="30">
        <v>0</v>
      </c>
      <c r="G13" s="29">
        <v>0</v>
      </c>
      <c r="H13" s="32">
        <f t="shared" si="1"/>
        <v>0</v>
      </c>
    </row>
    <row r="14" spans="2:8" x14ac:dyDescent="0.2">
      <c r="B14" s="34" t="s">
        <v>23</v>
      </c>
      <c r="C14" s="29">
        <v>0</v>
      </c>
      <c r="D14" s="30">
        <v>0</v>
      </c>
      <c r="E14" s="31">
        <f t="shared" si="0"/>
        <v>0</v>
      </c>
      <c r="F14" s="30">
        <v>0</v>
      </c>
      <c r="G14" s="29">
        <v>0</v>
      </c>
      <c r="H14" s="32">
        <f t="shared" si="1"/>
        <v>0</v>
      </c>
    </row>
    <row r="15" spans="2:8" ht="24" x14ac:dyDescent="0.2">
      <c r="B15" s="28" t="s">
        <v>24</v>
      </c>
      <c r="C15" s="29">
        <v>0</v>
      </c>
      <c r="D15" s="30">
        <v>0</v>
      </c>
      <c r="E15" s="31">
        <f t="shared" si="0"/>
        <v>0</v>
      </c>
      <c r="F15" s="30">
        <v>0</v>
      </c>
      <c r="G15" s="29">
        <v>0</v>
      </c>
      <c r="H15" s="32">
        <f t="shared" si="1"/>
        <v>0</v>
      </c>
    </row>
    <row r="16" spans="2:8" x14ac:dyDescent="0.2">
      <c r="B16" s="28" t="s">
        <v>25</v>
      </c>
      <c r="C16" s="29">
        <v>0</v>
      </c>
      <c r="D16" s="30">
        <v>0</v>
      </c>
      <c r="E16" s="31">
        <f t="shared" si="0"/>
        <v>0</v>
      </c>
      <c r="F16" s="30">
        <v>0</v>
      </c>
      <c r="G16" s="29">
        <v>0</v>
      </c>
      <c r="H16" s="32">
        <f t="shared" si="1"/>
        <v>0</v>
      </c>
    </row>
    <row r="17" spans="2:8" x14ac:dyDescent="0.2">
      <c r="B17" s="35"/>
      <c r="C17" s="31"/>
      <c r="D17" s="36"/>
      <c r="E17" s="31"/>
      <c r="F17" s="36"/>
      <c r="G17" s="31"/>
      <c r="H17" s="32"/>
    </row>
    <row r="18" spans="2:8" ht="36" x14ac:dyDescent="0.2">
      <c r="B18" s="37" t="s">
        <v>26</v>
      </c>
      <c r="C18" s="25">
        <f>SUM(C19:C22)</f>
        <v>2086434154</v>
      </c>
      <c r="D18" s="26">
        <f>SUM(D19:D22)</f>
        <v>184184435.09999999</v>
      </c>
      <c r="E18" s="25">
        <f>C18+D18</f>
        <v>2270618589.0999999</v>
      </c>
      <c r="F18" s="26">
        <f>SUM(F19:F22)</f>
        <v>2300848615.6500001</v>
      </c>
      <c r="G18" s="25">
        <f>SUM(G19:G22)</f>
        <v>2220968524.75</v>
      </c>
      <c r="H18" s="27">
        <f>G18-C18</f>
        <v>134534370.75</v>
      </c>
    </row>
    <row r="19" spans="2:8" x14ac:dyDescent="0.2">
      <c r="B19" s="28" t="s">
        <v>19</v>
      </c>
      <c r="C19" s="29">
        <v>0</v>
      </c>
      <c r="D19" s="30">
        <v>0</v>
      </c>
      <c r="E19" s="31">
        <f>C19+D19</f>
        <v>0</v>
      </c>
      <c r="F19" s="30">
        <v>0</v>
      </c>
      <c r="G19" s="29">
        <v>0</v>
      </c>
      <c r="H19" s="32">
        <f>G19-C19</f>
        <v>0</v>
      </c>
    </row>
    <row r="20" spans="2:8" x14ac:dyDescent="0.2">
      <c r="B20" s="28" t="s">
        <v>22</v>
      </c>
      <c r="C20" s="29">
        <v>0</v>
      </c>
      <c r="D20" s="30">
        <v>0</v>
      </c>
      <c r="E20" s="31">
        <f>C20+D20</f>
        <v>0</v>
      </c>
      <c r="F20" s="30">
        <v>0</v>
      </c>
      <c r="G20" s="29">
        <v>0</v>
      </c>
      <c r="H20" s="32">
        <f>G20-C20</f>
        <v>0</v>
      </c>
    </row>
    <row r="21" spans="2:8" x14ac:dyDescent="0.2">
      <c r="B21" s="28" t="s">
        <v>27</v>
      </c>
      <c r="C21" s="29">
        <v>367851376</v>
      </c>
      <c r="D21" s="30">
        <v>0</v>
      </c>
      <c r="E21" s="31">
        <f>C21+D21</f>
        <v>367851376</v>
      </c>
      <c r="F21" s="30">
        <v>401428573.5</v>
      </c>
      <c r="G21" s="29">
        <v>401428573.5</v>
      </c>
      <c r="H21" s="32">
        <f>G21-C21</f>
        <v>33577197.5</v>
      </c>
    </row>
    <row r="22" spans="2:8" x14ac:dyDescent="0.2">
      <c r="B22" s="28" t="s">
        <v>25</v>
      </c>
      <c r="C22" s="29">
        <v>1718582778</v>
      </c>
      <c r="D22" s="30">
        <v>184184435.09999999</v>
      </c>
      <c r="E22" s="31">
        <f>C22+D22</f>
        <v>1902767213.0999999</v>
      </c>
      <c r="F22" s="30">
        <v>1899420042.1500001</v>
      </c>
      <c r="G22" s="29">
        <v>1819539951.25</v>
      </c>
      <c r="H22" s="32">
        <f>G22-C22</f>
        <v>100957173.25</v>
      </c>
    </row>
    <row r="23" spans="2:8" x14ac:dyDescent="0.2">
      <c r="B23" s="35"/>
      <c r="C23" s="31"/>
      <c r="D23" s="36"/>
      <c r="E23" s="31"/>
      <c r="F23" s="36"/>
      <c r="G23" s="31"/>
      <c r="H23" s="32"/>
    </row>
    <row r="24" spans="2:8" x14ac:dyDescent="0.2">
      <c r="B24" s="24" t="s">
        <v>28</v>
      </c>
      <c r="C24" s="25">
        <f>SUM(C25)</f>
        <v>0</v>
      </c>
      <c r="D24" s="26">
        <f>SUM(D25)</f>
        <v>0</v>
      </c>
      <c r="E24" s="25">
        <f>C24+D24</f>
        <v>0</v>
      </c>
      <c r="F24" s="26">
        <f>SUM(F25)</f>
        <v>0</v>
      </c>
      <c r="G24" s="25">
        <f>SUM(G25)</f>
        <v>0</v>
      </c>
      <c r="H24" s="27">
        <f>G24-C24</f>
        <v>0</v>
      </c>
    </row>
    <row r="25" spans="2:8" ht="12.75" thickBot="1" x14ac:dyDescent="0.25">
      <c r="B25" s="34" t="s">
        <v>28</v>
      </c>
      <c r="C25" s="29">
        <v>0</v>
      </c>
      <c r="D25" s="30">
        <v>0</v>
      </c>
      <c r="E25" s="31">
        <f>C25+D25</f>
        <v>0</v>
      </c>
      <c r="F25" s="30">
        <v>0</v>
      </c>
      <c r="G25" s="29">
        <v>0</v>
      </c>
      <c r="H25" s="32">
        <f>G25-C25</f>
        <v>0</v>
      </c>
    </row>
    <row r="26" spans="2:8" ht="12.75" thickBot="1" x14ac:dyDescent="0.25">
      <c r="B26" s="38" t="s">
        <v>29</v>
      </c>
      <c r="C26" s="39">
        <f>SUM(C24,C18,C8)</f>
        <v>2086434154</v>
      </c>
      <c r="D26" s="40">
        <f>SUM(D24,D18,D8)</f>
        <v>184184435.09999999</v>
      </c>
      <c r="E26" s="39">
        <f>SUM(D26,C26)</f>
        <v>2270618589.0999999</v>
      </c>
      <c r="F26" s="40">
        <f>SUM(F24,F18,F8)</f>
        <v>2300848615.6500001</v>
      </c>
      <c r="G26" s="39">
        <f>SUM(G24,G18,G8)</f>
        <v>2220968524.75</v>
      </c>
      <c r="H26" s="41">
        <f>SUM(G26-C26)</f>
        <v>134534370.75</v>
      </c>
    </row>
    <row r="27" spans="2:8" ht="12.75" thickBot="1" x14ac:dyDescent="0.25">
      <c r="B27" s="42"/>
      <c r="C27" s="43"/>
      <c r="D27" s="43"/>
      <c r="E27" s="43"/>
      <c r="F27" s="44" t="s">
        <v>30</v>
      </c>
      <c r="G27" s="45"/>
      <c r="H27" s="46"/>
    </row>
    <row r="28" spans="2:8" s="47" customFormat="1" x14ac:dyDescent="0.2"/>
    <row r="29" spans="2:8" s="47" customFormat="1" x14ac:dyDescent="0.2"/>
    <row r="30" spans="2:8" s="47" customFormat="1" x14ac:dyDescent="0.2"/>
    <row r="31" spans="2:8" s="47" customFormat="1" x14ac:dyDescent="0.2"/>
    <row r="32" spans="2:8" s="47" customFormat="1" x14ac:dyDescent="0.2">
      <c r="B32" s="48"/>
      <c r="D32" s="48"/>
      <c r="E32" s="48"/>
      <c r="F32" s="48"/>
      <c r="G32" s="48"/>
    </row>
    <row r="33" spans="2:7" s="47" customFormat="1" x14ac:dyDescent="0.2">
      <c r="B33" s="49" t="s">
        <v>31</v>
      </c>
      <c r="D33" s="50" t="s">
        <v>32</v>
      </c>
      <c r="E33" s="50"/>
      <c r="F33" s="50"/>
      <c r="G33" s="50"/>
    </row>
    <row r="34" spans="2:7" s="47" customFormat="1" x14ac:dyDescent="0.2">
      <c r="B34" s="49" t="s">
        <v>33</v>
      </c>
      <c r="D34" s="51" t="s">
        <v>34</v>
      </c>
      <c r="E34" s="51"/>
      <c r="F34" s="51"/>
      <c r="G34" s="51"/>
    </row>
    <row r="35" spans="2:7" s="47" customFormat="1" x14ac:dyDescent="0.2"/>
    <row r="36" spans="2:7" s="47" customFormat="1" x14ac:dyDescent="0.2"/>
    <row r="37" spans="2:7" s="47" customFormat="1" x14ac:dyDescent="0.2"/>
    <row r="38" spans="2:7" s="47" customFormat="1" x14ac:dyDescent="0.2"/>
    <row r="39" spans="2:7" s="47" customFormat="1" x14ac:dyDescent="0.2"/>
    <row r="40" spans="2:7" s="47" customFormat="1" x14ac:dyDescent="0.2"/>
    <row r="41" spans="2:7" s="47" customFormat="1" x14ac:dyDescent="0.2"/>
    <row r="42" spans="2:7" s="47" customFormat="1" x14ac:dyDescent="0.2"/>
    <row r="43" spans="2:7" s="47" customFormat="1" x14ac:dyDescent="0.2"/>
    <row r="44" spans="2:7" s="47" customFormat="1" x14ac:dyDescent="0.2"/>
    <row r="45" spans="2:7" s="47" customFormat="1" x14ac:dyDescent="0.2"/>
    <row r="46" spans="2:7" s="47" customFormat="1" x14ac:dyDescent="0.2"/>
    <row r="47" spans="2:7" s="47" customFormat="1" x14ac:dyDescent="0.2"/>
    <row r="48" spans="2:7" s="47" customFormat="1" x14ac:dyDescent="0.2"/>
    <row r="49" s="47" customFormat="1" x14ac:dyDescent="0.2"/>
    <row r="50" s="47" customFormat="1" x14ac:dyDescent="0.2"/>
    <row r="51" s="47" customFormat="1" x14ac:dyDescent="0.2"/>
    <row r="52" s="47" customFormat="1" x14ac:dyDescent="0.2"/>
    <row r="53" s="47" customFormat="1" x14ac:dyDescent="0.2"/>
    <row r="54" s="47" customFormat="1" x14ac:dyDescent="0.2"/>
    <row r="55" s="47" customFormat="1" x14ac:dyDescent="0.2"/>
    <row r="56" s="47" customFormat="1" x14ac:dyDescent="0.2"/>
  </sheetData>
  <mergeCells count="10">
    <mergeCell ref="H26:H27"/>
    <mergeCell ref="F27:G27"/>
    <mergeCell ref="D33:G33"/>
    <mergeCell ref="D34:G34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2023-02-01T16:00:00Z</cp:lastPrinted>
  <dcterms:created xsi:type="dcterms:W3CDTF">2023-02-01T15:57:49Z</dcterms:created>
  <dcterms:modified xsi:type="dcterms:W3CDTF">2023-02-01T16:02:17Z</dcterms:modified>
</cp:coreProperties>
</file>